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<sst xmlns="http://schemas.openxmlformats.org/spreadsheetml/2006/main" count="144" uniqueCount="112">
  <si>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</si>
  <si>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</si>
  <si>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</si>
  <si>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</si>
  <si>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Adomo Mickevičiaus gimnazija</t>
  </si>
  <si>
    <t>(viešojo sektoriaus subjekto arba viešojo sektoriaus subjektų grupės pavadinimas)</t>
  </si>
  <si>
    <t>191416479 Geranionų g. 32,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</si>
  <si>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</si>
  <si>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</si>
  <si>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</si>
  <si>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kovo 31 d.</t>
  </si>
  <si>
    <t>DUOMENIS</t>
  </si>
  <si>
    <t>2019 m. balandžio 16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</si>
  <si>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</si>
  <si>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</si>
  <si>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</si>
  <si>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</si>
  <si>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</si>
  <si>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</si>
  <si>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</si>
  <si>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</si>
  <si>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</si>
  <si>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</si>
  <si>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</si>
  <si>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</si>
  <si>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</si>
  <si>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</si>
  <si>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</si>
  <si>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</si>
  <si>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</si>
  <si>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</si>
  <si>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</si>
  <si>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</si>
  <si>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</si>
  <si>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</si>
  <si>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</si>
  <si>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</si>
  <si>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</si>
  <si>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</si>
  <si>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</si>
  <si>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</si>
  <si>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</si>
  <si>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</si>
  <si>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</si>
  <si>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</si>
  <si>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</si>
  <si>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</si>
  <si>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</si>
  <si>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</si>
  <si>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</si>
  <si>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</si>
  <si>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</si>
  <si>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</si>
  <si>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</si>
  <si>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</si>
  <si>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</si>
  <si>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</si>
  <si>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</si>
  <si>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</si>
  <si>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</si>
  <si>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</si>
  <si>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</si>
  <si>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</si>
  <si>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</si>
  <si>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</si>
  <si>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</si>
  <si>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</si>
  <si>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</si>
  <si>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</si>
  <si>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</si>
  <si>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</si>
  <si>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</si>
  <si>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</si>
  <si>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</si>
  <si>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</si>
  <si>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</si>
  <si>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</si>
  <si>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</si>
  <si>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</si>
  <si>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</si>
  <si>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</si>
  <si>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</si>
  <si>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</si>
  <si>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</si>
  <si>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</si>
  <si>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</si>
  <si>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</si>
  <si>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</si>
  <si>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</si>
  <si>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</si>
  <si>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</si>
  <si>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</si>
  <si>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</si>
  <si>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</si>
  <si>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</si>
  <si>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</si>
  <si>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</si>
  <si>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</si>
  <si>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</si>
  <si>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</si>
  <si>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</si>
  <si>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</si>
  <si>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</si>
  <si>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</si>
  <si>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Danuta Anichovskaja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</si>
  <si>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</si>
  <si>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</si>
  <si>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</si>
  <si>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</si>
  <si>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Teresa Januško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</si>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</sst>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156153.55000000002</v>
      </c>
      <c r="I21" s="14">
        <f>SUM(I22,I27,I28)</f>
        <v>146989.37000000002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156099.62000000002</v>
      </c>
      <c r="I22" s="18">
        <f>SUM(I23:I26)</f>
        <v>146900.74000000002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98047.85</v>
      </c>
      <c r="I23" s="18">
        <v>92851.21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56516.4</v>
      </c>
      <c r="I24" s="18">
        <v>52230.61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1083.48</v>
      </c>
      <c r="I25" s="18">
        <v>1030.45</v>
      </c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451.89</v>
      </c>
      <c r="I26" s="18">
        <v>788.47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53.93</v>
      </c>
      <c r="I28" s="18">
        <f>SUM(I29:I30)</f>
        <v>88.63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53.93</v>
      </c>
      <c r="I29" s="18">
        <v>88.63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156142.41999999998</v>
      </c>
      <c r="I31" s="14">
        <f>SUM(I32:I45)</f>
        <v>146989.37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121411.02</v>
      </c>
      <c r="I32" s="18">
        <v>114291.71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4789.28</v>
      </c>
      <c r="I33" s="18">
        <v>4832.07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17080.49</v>
      </c>
      <c r="I34" s="18">
        <v>16559.88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39.8</v>
      </c>
      <c r="I35" s="18">
        <v>37.63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1439.4</v>
      </c>
      <c r="I36" s="18">
        <v>1029.01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140</v>
      </c>
      <c r="I37" s="18">
        <v>250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878.72</v>
      </c>
      <c r="I40" s="18">
        <v>975.46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10363.71</v>
      </c>
      <c r="I44" s="18">
        <v>9013.61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11.13000000003376</v>
      </c>
      <c r="I46" s="14">
        <f>I21-I31</f>
        <v>0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47.91</v>
      </c>
      <c r="I47" s="14">
        <f>I48-I49-I50</f>
        <v>88.41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>
        <v>47.91</v>
      </c>
      <c r="I48" s="18">
        <v>88.41</v>
      </c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59.04000000003376</v>
      </c>
      <c r="I54" s="14">
        <f>SUM(I46,I47,I51,I52,I53)</f>
        <v>88.41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59.04000000003376</v>
      </c>
      <c r="I56" s="14">
        <f>SUM(I54,I55)</f>
        <v>88.41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2019-04-16T12:00:32Z</cp:lastPrinted>
  <dcterms:created xsi:type="dcterms:W3CDTF">2019-09-18T08:38:43Z</dcterms:created>
  <dcterms:modified xsi:type="dcterms:W3CDTF">2019-09-18T08:38:43Z</dcterms:modified>
  <cp:category/>
  <cp:version/>
  <cp:contentType/>
  <cp:contentStatus/>
</cp:coreProperties>
</file>