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<sst xmlns="http://schemas.openxmlformats.org/spreadsheetml/2006/main" count="144" uniqueCount="112">
  <si>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</si>
  <si>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</si>
  <si>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</si>
  <si>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</si>
  <si>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Adomo Mickevičiaus gimnazija</t>
  </si>
  <si>
    <t>(viešojo sektoriaus subjekto arba viešojo sektoriaus subjektų grupės pavadinimas)</t>
  </si>
  <si>
    <t>191416479 Geranionų g. 32,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</si>
  <si>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</si>
  <si>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</si>
  <si>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</si>
  <si>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2020 m. birželio 30 d.</t>
  </si>
  <si>
    <t>DUOMENIS</t>
  </si>
  <si>
    <t>2020 m. liepos 13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</si>
  <si>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</si>
  <si>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</si>
  <si>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</si>
  <si>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</si>
  <si>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</si>
  <si>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</si>
  <si>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</si>
  <si>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</si>
  <si>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</si>
  <si>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</si>
  <si>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</si>
  <si>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</si>
  <si>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</si>
  <si>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</si>
  <si>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</si>
  <si>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</si>
  <si>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</si>
  <si>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</si>
  <si>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</si>
  <si>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</si>
  <si>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</si>
  <si>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</si>
  <si>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</si>
  <si>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</si>
  <si>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</si>
  <si>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</si>
  <si>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</si>
  <si>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</si>
  <si>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</si>
  <si>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</si>
  <si>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</si>
  <si>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</si>
  <si>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</si>
  <si>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</si>
  <si>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</si>
  <si>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</si>
  <si>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</si>
  <si>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</si>
  <si>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</si>
  <si>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</si>
  <si>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</si>
  <si>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</si>
  <si>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</si>
  <si>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</si>
  <si>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</si>
  <si>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</si>
  <si>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</si>
  <si>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</si>
  <si>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</si>
  <si>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</si>
  <si>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</si>
  <si>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</si>
  <si>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</si>
  <si>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</si>
  <si>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</si>
  <si>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</si>
  <si>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</si>
  <si>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</si>
  <si>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</si>
  <si>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</si>
  <si>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</si>
  <si>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</si>
  <si>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</si>
  <si>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</si>
  <si>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</si>
  <si>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</si>
  <si>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</si>
  <si>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</si>
  <si>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</si>
  <si>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</si>
  <si>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</si>
  <si>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</si>
  <si>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</si>
  <si>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</si>
  <si>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</si>
  <si>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</si>
  <si>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</si>
  <si>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</si>
  <si>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</si>
  <si>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</si>
  <si>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</si>
  <si>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</si>
  <si>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</si>
  <si>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</si>
  <si>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</si>
  <si>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</si>
  <si>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</si>
  <si>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</si>
  <si>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</si>
  <si>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</si>
  <si>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</si>
  <si>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Danuta Anichovskaja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</si>
  <si>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</si>
  <si>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</si>
  <si>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</si>
  <si>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</si>
  <si>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Teresa Januško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</si>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</sst>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304179.98000000004</v>
      </c>
      <c r="I21" s="14">
        <f>SUM(I22,I27,I28)</f>
        <v>298645.98999999993</v>
      </c>
    </row>
    <row r="22" spans="1:9" ht="15.75" customHeight="1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304179.98000000004</v>
      </c>
      <c r="I22" s="18">
        <f>SUM(I23:I26)</f>
        <v>298289.94999999995</v>
      </c>
    </row>
    <row r="23" spans="1:9" ht="15.75" customHeight="1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202468.91</v>
      </c>
      <c r="I23" s="18">
        <v>195288.45</v>
      </c>
    </row>
    <row r="24" spans="1:9" ht="15.75" customHeight="1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90360.98</v>
      </c>
      <c r="I24" s="18">
        <v>99141.66</v>
      </c>
    </row>
    <row r="25" spans="1:9" ht="15.75" customHeight="1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>
        <v>9185.39</v>
      </c>
      <c r="I25" s="18">
        <v>2110.1</v>
      </c>
    </row>
    <row r="26" spans="1:9" ht="15.75" customHeight="1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2164.7</v>
      </c>
      <c r="I26" s="18">
        <v>1749.74</v>
      </c>
    </row>
    <row r="27" spans="1:9" ht="15.75" customHeight="1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/>
      <c r="H28" s="18">
        <f>SUM(H29:H30)</f>
        <v>0</v>
      </c>
      <c r="I28" s="18">
        <f>SUM(I29:I30)</f>
        <v>356.04</v>
      </c>
    </row>
    <row r="29" spans="1:9" ht="15.75" customHeight="1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/>
      <c r="I29" s="18">
        <v>356.04</v>
      </c>
    </row>
    <row r="30" spans="1:9" ht="15.75" customHeight="1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/>
      <c r="H31" s="14">
        <f>SUM(H32:H45)</f>
        <v>304179.98</v>
      </c>
      <c r="I31" s="14">
        <f>SUM(I32:I45)</f>
        <v>298675.27</v>
      </c>
    </row>
    <row r="32" spans="1:9" ht="15.75" customHeight="1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241550.88</v>
      </c>
      <c r="I32" s="18">
        <v>239745.82</v>
      </c>
    </row>
    <row r="33" spans="1:9" ht="15.75" customHeight="1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12445.11</v>
      </c>
      <c r="I33" s="18">
        <v>9578.56</v>
      </c>
    </row>
    <row r="34" spans="1:9" ht="15.75" customHeight="1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14107.31</v>
      </c>
      <c r="I34" s="18">
        <v>20956.77</v>
      </c>
    </row>
    <row r="35" spans="1:9" ht="15.75" customHeight="1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>
        <v>4.6</v>
      </c>
      <c r="I35" s="18">
        <v>130.2</v>
      </c>
    </row>
    <row r="36" spans="1:9" ht="15.75" customHeight="1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>
        <v>3318.2</v>
      </c>
      <c r="I36" s="18">
        <v>3117.23</v>
      </c>
    </row>
    <row r="37" spans="1:9" ht="15.75" customHeight="1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216.23</v>
      </c>
      <c r="I37" s="18">
        <v>316.38</v>
      </c>
    </row>
    <row r="38" spans="1:9" ht="15.75" customHeight="1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/>
      <c r="I38" s="18">
        <v>95.82</v>
      </c>
    </row>
    <row r="39" spans="1:9" ht="15.75" customHeight="1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11271.27</v>
      </c>
      <c r="I40" s="18">
        <v>2274.8</v>
      </c>
    </row>
    <row r="41" spans="1:9" ht="15.75" customHeight="1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21266.38</v>
      </c>
      <c r="I44" s="18">
        <v>22459.69</v>
      </c>
    </row>
    <row r="45" spans="1:9" ht="15.75" customHeight="1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0</v>
      </c>
      <c r="I46" s="14">
        <f>I21-I31</f>
        <v>-29.280000000086147</v>
      </c>
    </row>
    <row r="47" spans="1:9" s="1" customFormat="1" ht="15.75" customHeight="1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95.82</v>
      </c>
      <c r="I47" s="14">
        <f>I48-I49-I50</f>
        <v>95.82</v>
      </c>
    </row>
    <row r="48" spans="1:9" ht="15.75" customHeight="1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>
        <v>95.82</v>
      </c>
      <c r="I48" s="18">
        <v>95.82</v>
      </c>
    </row>
    <row r="49" spans="1:9" ht="15.75" customHeight="1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95.82</v>
      </c>
      <c r="I54" s="14">
        <f>SUM(I46,I47,I51,I52,I53)</f>
        <v>66.53999999991385</v>
      </c>
    </row>
    <row r="55" spans="1:9" s="1" customFormat="1" ht="15.75" customHeight="1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95.82</v>
      </c>
      <c r="I56" s="14">
        <f>SUM(I54,I55)</f>
        <v>66.53999999991385</v>
      </c>
    </row>
    <row r="57" spans="1:9" ht="15.75" customHeight="1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2020-07-13T05:10:33Z</cp:lastPrinted>
  <dcterms:created xsi:type="dcterms:W3CDTF">2020-10-12T06:38:39Z</dcterms:created>
  <dcterms:modified xsi:type="dcterms:W3CDTF">2020-10-12T06:38:39Z</dcterms:modified>
  <cp:category/>
  <cp:version/>
  <cp:contentType/>
  <cp:contentStatus/>
</cp:coreProperties>
</file>