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<sst xmlns="http://schemas.openxmlformats.org/spreadsheetml/2006/main" count="144" uniqueCount="112">
  <si>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</si>
  <si>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</si>
  <si>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</si>
  <si>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</si>
  <si>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Adomo Mickevičiaus gimnazija</t>
  </si>
  <si>
    <t>(viešojo sektoriaus subjekto arba viešojo sektoriaus subjektų grupės pavadinimas)</t>
  </si>
  <si>
    <t>191416479 Geranionų g. 32, LT-17138 Dieveniškių mstl., Šalčininkų r.</t>
  </si>
  <si>
    <t>VEIKLOS REZULTATŲ ATASKAITA</t>
  </si>
  <si>
    <t xml:space="preserve">PAGAL </t>
  </si>
  <si>
    <t>2021 m. birželio 30 d.</t>
  </si>
  <si>
    <t>DUOMENIS</t>
  </si>
  <si>
    <t>2021 m. liepos 12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</si>
  <si>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</si>
  <si>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</si>
  <si>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</si>
  <si>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</si>
  <si>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</si>
  <si>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</si>
  <si>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</si>
  <si>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</si>
  <si>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</si>
  <si>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</si>
  <si>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</si>
  <si>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</si>
  <si>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</si>
  <si>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</si>
  <si>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</si>
  <si>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</si>
  <si>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</si>
  <si>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</si>
  <si>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</si>
  <si>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</si>
  <si>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</si>
  <si>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</si>
  <si>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</si>
  <si>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</si>
  <si>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</si>
  <si>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</si>
  <si>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</si>
  <si>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</si>
  <si>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</si>
  <si>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</si>
  <si>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</si>
  <si>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</si>
  <si>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</si>
  <si>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</si>
  <si>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</si>
  <si>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</si>
  <si>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</si>
  <si>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</si>
  <si>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</si>
  <si>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</si>
  <si>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</si>
  <si>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</si>
  <si>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</si>
  <si>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</si>
  <si>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</si>
  <si>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</si>
  <si>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</si>
  <si>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</si>
  <si>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</si>
  <si>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</si>
  <si>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</si>
  <si>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</si>
  <si>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</si>
  <si>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</si>
  <si>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</si>
  <si>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</si>
  <si>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</si>
  <si>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</si>
  <si>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</si>
  <si>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</si>
  <si>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</si>
  <si>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</si>
  <si>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</si>
  <si>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</si>
  <si>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</si>
  <si>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</si>
  <si>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</si>
  <si>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</si>
  <si>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</si>
  <si>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</si>
  <si>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</si>
  <si>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</si>
  <si>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</si>
  <si>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</si>
  <si>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</si>
  <si>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</si>
  <si>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</si>
  <si>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</si>
  <si>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</si>
  <si>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</si>
  <si>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</si>
  <si>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</si>
  <si>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</si>
  <si>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</si>
  <si>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</si>
  <si>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</si>
  <si>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</si>
  <si>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</si>
  <si>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</si>
  <si>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</si>
  <si>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</si>
  <si>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Danuta Anichovskaja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</si>
  <si>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</si>
  <si>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</si>
  <si>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</si>
  <si>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</si>
  <si>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Teresa Januško</t>
  </si>
  <si>
    <t xml:space="preserve">(vyriausiasis buhalteris (buhalteris)                                                                               </t>
  </si>
  <si>
    <t xml:space="preserve">  (parašas)</t>
  </si>
  <si>
    <t>[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</si>
</sst>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65" fontId="0" fillId="0" borderId="0" applyNumberFormat="0">
      <alignment/>
      <protection locked="0"/>
    </xf>
    <xf numFmtId="164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7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111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7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8</v>
      </c>
      <c r="B15" s="41"/>
      <c r="C15" s="41"/>
      <c r="D15" s="42" t="s">
        <v>9</v>
      </c>
      <c r="E15" s="42"/>
      <c r="F15" s="42"/>
      <c r="G15" s="7" t="s">
        <v>10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313588.97000000003</v>
      </c>
      <c r="I21" s="14">
        <f>SUM(I22,I27,I28)</f>
        <v>296605.79000000004</v>
      </c>
    </row>
    <row r="22" spans="1:9" ht="15.7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313588.97000000003</v>
      </c>
      <c r="I22" s="18">
        <f>SUM(I23:I26)</f>
        <v>296605.79000000004</v>
      </c>
    </row>
    <row r="23" spans="1:9" ht="15.7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213719.53</v>
      </c>
      <c r="I23" s="18">
        <v>202468.91</v>
      </c>
    </row>
    <row r="24" spans="1:9" ht="15.7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98161.34</v>
      </c>
      <c r="I24" s="18">
        <v>90342.03</v>
      </c>
    </row>
    <row r="25" spans="1:9" ht="15.7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1545.32</v>
      </c>
      <c r="I25" s="18">
        <v>1630.15</v>
      </c>
    </row>
    <row r="26" spans="1:9" ht="15.7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162.78</v>
      </c>
      <c r="I26" s="18">
        <v>2164.7</v>
      </c>
    </row>
    <row r="27" spans="1:9" ht="15.7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0</v>
      </c>
      <c r="I28" s="18">
        <f>SUM(I29:I30)</f>
        <v>0</v>
      </c>
    </row>
    <row r="29" spans="1:9" ht="15.7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/>
      <c r="I29" s="18"/>
    </row>
    <row r="30" spans="1:9" ht="15.7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313588.97</v>
      </c>
      <c r="I31" s="14">
        <f>SUM(I32:I45)</f>
        <v>296605.79</v>
      </c>
    </row>
    <row r="32" spans="1:9" ht="15.7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258085.61</v>
      </c>
      <c r="I32" s="18">
        <v>241550.88</v>
      </c>
    </row>
    <row r="33" spans="1:9" ht="15.7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12485.88</v>
      </c>
      <c r="I33" s="18">
        <v>12445.11</v>
      </c>
    </row>
    <row r="34" spans="1:9" ht="15.7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16874.29</v>
      </c>
      <c r="I34" s="18">
        <v>14107.31</v>
      </c>
    </row>
    <row r="35" spans="1:9" ht="15.7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25.2</v>
      </c>
      <c r="I35" s="18">
        <v>4.6</v>
      </c>
    </row>
    <row r="36" spans="1:9" ht="15.7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3002.94</v>
      </c>
      <c r="I36" s="18">
        <v>3318.2</v>
      </c>
    </row>
    <row r="37" spans="1:9" ht="15.7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228</v>
      </c>
      <c r="I37" s="18">
        <v>216.23</v>
      </c>
    </row>
    <row r="38" spans="1:9" ht="15.7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/>
    </row>
    <row r="39" spans="1:9" ht="15.7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1019.77</v>
      </c>
      <c r="I40" s="18">
        <v>3697.07</v>
      </c>
    </row>
    <row r="41" spans="1:9" ht="15.7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21867.28</v>
      </c>
      <c r="I44" s="18">
        <v>21266.39</v>
      </c>
    </row>
    <row r="45" spans="1:9" ht="15.7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95.82</v>
      </c>
      <c r="I47" s="14">
        <f>I48-I49-I50</f>
        <v>95.82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>
        <v>95.82</v>
      </c>
      <c r="I48" s="18">
        <v>95.82</v>
      </c>
    </row>
    <row r="49" spans="1:9" ht="15.7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95.82</v>
      </c>
      <c r="I54" s="14">
        <f>SUM(I46,I47,I51,I52,I53)</f>
        <v>95.82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95.82</v>
      </c>
      <c r="I56" s="14">
        <f>SUM(I54,I55)</f>
        <v>95.82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2021-07-12T06:56:01Z</cp:lastPrinted>
  <dcterms:created xsi:type="dcterms:W3CDTF">2021-09-02T11:59:53Z</dcterms:created>
  <dcterms:modified xsi:type="dcterms:W3CDTF">2021-09-02T11:59:53Z</dcterms:modified>
  <cp:category/>
  <cp:version/>
  <cp:contentType/>
  <cp:contentStatus/>
</cp:coreProperties>
</file>