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<sst xmlns="http://schemas.openxmlformats.org/spreadsheetml/2006/main" count="143" uniqueCount="111">
  <si>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</si>
  <si>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</si>
  <si>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</si>
  <si>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</si>
  <si>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Adomo Mickevičiaus gimnazija</t>
  </si>
  <si>
    <t>(viešojo sektoriaus subjekto arba viešojo sektoriaus subjektų grupės pavadinimas)</t>
  </si>
  <si>
    <t>191416479 Geranionų g. 32,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</si>
  <si>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</si>
  <si>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</si>
  <si>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</si>
  <si>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kovo 31 d.</t>
  </si>
  <si>
    <t>DUOMENIS</t>
  </si>
  <si>
    <t>2023 m. balandžio 17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</si>
  <si>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</si>
  <si>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</si>
  <si>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</si>
  <si>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</si>
  <si>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</si>
  <si>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</si>
  <si>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</si>
  <si>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</si>
  <si>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</si>
  <si>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</si>
  <si>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</si>
  <si>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</si>
  <si>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</si>
  <si>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</si>
  <si>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</si>
  <si>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</si>
  <si>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</si>
  <si>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</si>
  <si>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</si>
  <si>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</si>
  <si>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</si>
  <si>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</si>
  <si>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</si>
  <si>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</si>
  <si>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</si>
  <si>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</si>
  <si>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</si>
  <si>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</si>
  <si>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</si>
  <si>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</si>
  <si>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</si>
  <si>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</si>
  <si>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</si>
  <si>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</si>
  <si>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</si>
  <si>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</si>
  <si>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</si>
  <si>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</si>
  <si>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</si>
  <si>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</si>
  <si>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</si>
  <si>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</si>
  <si>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</si>
  <si>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</si>
  <si>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</si>
  <si>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</si>
  <si>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</si>
  <si>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</si>
  <si>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</si>
  <si>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</si>
  <si>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</si>
  <si>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</si>
  <si>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</si>
  <si>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</si>
  <si>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</si>
  <si>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</si>
  <si>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</si>
  <si>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</si>
  <si>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</si>
  <si>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</si>
  <si>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</si>
  <si>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</si>
  <si>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</si>
  <si>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</si>
  <si>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</si>
  <si>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</si>
  <si>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</si>
  <si>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</si>
  <si>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</si>
  <si>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</si>
  <si>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</si>
  <si>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</si>
  <si>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</si>
  <si>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</si>
  <si>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</si>
  <si>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</si>
  <si>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</si>
  <si>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</si>
  <si>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</si>
  <si>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</si>
  <si>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</si>
  <si>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</si>
  <si>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</si>
  <si>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</si>
  <si>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</si>
  <si>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</si>
  <si>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</si>
  <si>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</si>
  <si>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</si>
  <si>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</si>
  <si>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</si>
  <si>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Nijolia Bilinskaja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</si>
  <si>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</si>
  <si>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</si>
  <si>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</si>
  <si>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Teresa Januško</t>
  </si>
  <si>
    <t xml:space="preserve">  (parašas)</t>
  </si>
  <si>
    <t>Vyr.buhalterė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</si>
</sst>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49">
      <selection activeCell="A64" sqref="A64:F6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282231.25000000006</v>
      </c>
      <c r="I21" s="14">
        <f>SUM(I22,I27,I28)</f>
        <v>187391.46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279625.74000000005</v>
      </c>
      <c r="I22" s="18">
        <f>SUM(I23:I26)</f>
        <v>187391.46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163479.48</v>
      </c>
      <c r="I23" s="18">
        <v>117374.42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114607.34</v>
      </c>
      <c r="I24" s="18">
        <v>68407.92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645.39</v>
      </c>
      <c r="I25" s="18">
        <v>860.52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893.53</v>
      </c>
      <c r="I26" s="18">
        <v>748.6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2605.51</v>
      </c>
      <c r="I28" s="18">
        <f>SUM(I29:I30)</f>
        <v>0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2605.51</v>
      </c>
      <c r="I29" s="18"/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281653.24</v>
      </c>
      <c r="I31" s="14">
        <f>SUM(I32:I45)</f>
        <v>187391.46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221046.28</v>
      </c>
      <c r="I32" s="18">
        <v>146018.25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7571.14</v>
      </c>
      <c r="I33" s="18">
        <v>8488.27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30744.88</v>
      </c>
      <c r="I34" s="18">
        <v>19266.92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119.23</v>
      </c>
      <c r="I35" s="18">
        <v>14.6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5663.45</v>
      </c>
      <c r="I36" s="18">
        <v>2401.19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902</v>
      </c>
      <c r="I37" s="18">
        <v>270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3584.91</v>
      </c>
      <c r="I40" s="18">
        <v>203.71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12021.35</v>
      </c>
      <c r="I44" s="18">
        <v>10728.52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578.0100000000675</v>
      </c>
      <c r="I46" s="14">
        <f>I21-I31</f>
        <v>0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67.53</v>
      </c>
      <c r="I47" s="14">
        <f>I48-I49-I50</f>
        <v>67.53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67.53</v>
      </c>
      <c r="I48" s="18">
        <v>67.53</v>
      </c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645.5400000000675</v>
      </c>
      <c r="I54" s="14">
        <f>SUM(I46,I47,I51,I52,I53)</f>
        <v>67.53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645.5400000000675</v>
      </c>
      <c r="I56" s="14">
        <f>SUM(I54,I55)</f>
        <v>67.53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110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/>
      <c r="B64" s="28"/>
      <c r="C64" s="28"/>
      <c r="D64" s="28"/>
      <c r="E64" s="28"/>
      <c r="F64" s="28"/>
      <c r="G64" s="25" t="s">
        <v>109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2023-04-17T07:43:11Z</cp:lastPrinted>
  <dcterms:created xsi:type="dcterms:W3CDTF">2023-06-19T12:23:26Z</dcterms:created>
  <dcterms:modified xsi:type="dcterms:W3CDTF">2023-06-19T12:23:26Z</dcterms:modified>
  <cp:category/>
  <cp:version/>
  <cp:contentType/>
  <cp:contentStatus/>
</cp:coreProperties>
</file>